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ot" sheetId="7" r:id="rId1"/>
  </sheets>
  <calcPr calcId="145621"/>
</workbook>
</file>

<file path=xl/calcChain.xml><?xml version="1.0" encoding="utf-8"?>
<calcChain xmlns="http://schemas.openxmlformats.org/spreadsheetml/2006/main">
  <c r="E10" i="7" l="1"/>
  <c r="E9" i="7"/>
  <c r="E8" i="7"/>
  <c r="E7" i="7"/>
  <c r="E6" i="7"/>
</calcChain>
</file>

<file path=xl/sharedStrings.xml><?xml version="1.0" encoding="utf-8"?>
<sst xmlns="http://schemas.openxmlformats.org/spreadsheetml/2006/main" count="123" uniqueCount="74">
  <si>
    <t xml:space="preserve">                         Lot №1 "Turba  we metal önümleri" boýunça ýöriteleşdirme" </t>
  </si>
  <si>
    <t>№ п/п</t>
  </si>
  <si>
    <t>Наименование продукции</t>
  </si>
  <si>
    <t>Ед. 
Изм</t>
  </si>
  <si>
    <t xml:space="preserve"> Кол-во</t>
  </si>
  <si>
    <t>Год выпуска продукции</t>
  </si>
  <si>
    <t>Базис поставки 
по "Инкотермс"</t>
  </si>
  <si>
    <t>Трубы стальные</t>
  </si>
  <si>
    <t>км</t>
  </si>
  <si>
    <t>Ø 114х 6 мм</t>
  </si>
  <si>
    <t>Ø 114х 4,5 мм</t>
  </si>
  <si>
    <t>Ø 159х 6 мм</t>
  </si>
  <si>
    <t>Ø 219х 7 мм</t>
  </si>
  <si>
    <t>Ø 273х 8 мм</t>
  </si>
  <si>
    <t>Ø 325х 9 мм</t>
  </si>
  <si>
    <t>Ø 530х 11 мм</t>
  </si>
  <si>
    <t>Ø 108х 4 мм</t>
  </si>
  <si>
    <t>Ø 89х 4 мм</t>
  </si>
  <si>
    <t>Ø 89х 6 мм</t>
  </si>
  <si>
    <t>Ø 76х 4 мм</t>
  </si>
  <si>
    <t>Ø 57х 4 мм</t>
  </si>
  <si>
    <t>Ø 40х 4 мм</t>
  </si>
  <si>
    <t>Ø 32х 3,5 мм</t>
  </si>
  <si>
    <t>Электроды</t>
  </si>
  <si>
    <t>ГОСТ 9467-75</t>
  </si>
  <si>
    <t>тн</t>
  </si>
  <si>
    <t>DAP (УКПО, Анауская база №3) ст. Анау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</si>
  <si>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</si>
  <si>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</si>
  <si>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</si>
  <si>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</si>
  <si>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</si>
  <si>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</si>
  <si>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</si>
  <si>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</si>
  <si>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</si>
  <si>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</si>
  <si>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</si>
  <si>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</si>
  <si>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</si>
  <si>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</si>
  <si>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</si>
  <si>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</si>
  <si>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</si>
  <si>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</si>
  <si>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</si>
  <si>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</si>
  <si>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</si>
  <si>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</si>
  <si>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</si>
  <si>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Тип, марка, ГОСТ, </t>
  </si>
  <si>
    <t>ГОСТ 10704-91 или аналог</t>
  </si>
  <si>
    <t>2023.</t>
  </si>
  <si>
    <t xml:space="preserve">DAP (УКПО, Марыйская база №2) ст.Гарыбата - 5 км;   
DAP (УКПО, Анауская база №3)    ст. Анау - 5 км                                 </t>
  </si>
  <si>
    <t xml:space="preserve">DAP (УКПО, Анауская база №3)    ст. Анау </t>
  </si>
  <si>
    <t xml:space="preserve">DAP (УКПО, Анауская база №3)   ст. Анау - 7,225 км  
DAP (УКПО, Лебапская база №4) ст.Зергер - 1,9 км  </t>
  </si>
  <si>
    <t xml:space="preserve">DAP (УКПО, Анауская база №3)  ст. Анау - 1,12 км  
DAP (УКПО, Лебапская база №4) ст.Зергер - 1,05 км  </t>
  </si>
  <si>
    <t xml:space="preserve">DAP (УКПО, Анауская база №3)    ст. Анау - 11,4 км  
DAP (УКПО, Лебапская база №4)  ст.Зергер - 7,179 км  </t>
  </si>
  <si>
    <t xml:space="preserve">DAP (УКПО, Анауская база №3) ст. Анау - 6,35 км
DAP (УКПО, Лебапская база №4) ст.Зергер - 0,31 км  </t>
  </si>
  <si>
    <t xml:space="preserve">Трубы стальные электросварные с одним продольным швом с усиленным антикоррозионным полиэтиленовым покрытием, обязательное требование: 100% УЗК, ударная вязкость согласно СНиП 2.05.06.85* гидроиспытание каждой трубы на заводе изготовителе, климатическое исполнение (У) по ГОСТу 15150, эквивалент углерода не более 0,43 в сертификате на готовую продукцию), фаска на торцах, длина 10,5-11,8 метров. </t>
  </si>
  <si>
    <t>Ø 530 х 9мм</t>
  </si>
  <si>
    <t>Электроды Э50А-УОНИ 
13/55 Ø 3,0 - УД/ES14-Б20   3мм</t>
  </si>
  <si>
    <t>ГОСТ 9467-75; 
ТУ 1272-174-00187211-97</t>
  </si>
  <si>
    <t>Электроды Э50А-УОНИ 
13/55 Ø 3,0 - УД/ES14-Б20   4мм</t>
  </si>
  <si>
    <t>ТУ 14-156-77-2008 или аналог</t>
  </si>
  <si>
    <t xml:space="preserve">DAP (УКПО, Анауская база №3) ст. Анау - 6,59 км   
DAP (УКПО, Марыйская база №2) ст.Гарыбата -3,500 км;          </t>
  </si>
  <si>
    <t xml:space="preserve">DAP (УКПО, Анауская база №3)    ст. Анау - 17,834 км  
DAP (УКПО, Марыйская база №2) ст.Гарыбата -5,8 км;   
DAP (УКПО, Лебапская база №4)  ст.Зергер - 0,300 км  </t>
  </si>
  <si>
    <t xml:space="preserve">DAP (УКПО, Анауская база №3)    ст. Анау - 5,596 км  
DAP (УКПО, Марыйская база №2) ст.Гарыбата -1,8 км;  
DAP (УКПО, Лебапская база №4)  ст.Зергер - 0,770 км   </t>
  </si>
  <si>
    <t xml:space="preserve">DAP (УКПО, Анауская база №3) ст. Анау </t>
  </si>
  <si>
    <t>Электроды УОНИ 13/55 Ø 3мм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</si>
  <si>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предоставить сертификат качества, сертификат происхождения, сертификаты соответствия завода.</t>
  </si>
  <si>
    <t>9. Объязательное требование заказчика: при подаче документов предоставить для испытания образцы сварочных электродов по каждой позиции.</t>
  </si>
  <si>
    <t>9. Предоставить график поставки.</t>
  </si>
  <si>
    <t xml:space="preserve">                         Спецификация по лоту №1 "Трубы и металлопродукция"  / Lot No 1 "Pipes and metal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</si>
</sst>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00"/>
    <numFmt numFmtId="166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scheme val="minor"/>
    </font>
    <font>
      <sz val="10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2" fillId="2" borderId="0" xfId="0" applyFont="1" applyFill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/>
    <xf numFmtId="0" fontId="4" fillId="0" borderId="0" xfId="0" applyFont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164" fontId="7" fillId="0" borderId="0" xfId="1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/>
    <xf numFmtId="0" fontId="8" fillId="2" borderId="0" xfId="0" applyFont="1" applyFill="1" applyBorder="1"/>
    <xf numFmtId="0" fontId="8" fillId="2" borderId="0" xfId="0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8" fillId="2" borderId="0" xfId="0" applyFont="1" applyFill="1" applyAlignment="1"/>
    <xf numFmtId="0" fontId="6" fillId="2" borderId="0" xfId="0" applyFont="1" applyFill="1" applyAlignment="1"/>
    <xf numFmtId="1" fontId="6" fillId="2" borderId="0" xfId="0" applyNumberFormat="1" applyFont="1" applyFill="1" applyAlignment="1"/>
    <xf numFmtId="49" fontId="6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4" fontId="8" fillId="2" borderId="0" xfId="0" applyNumberFormat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vertical="center"/>
    </xf>
    <xf numFmtId="49" fontId="8" fillId="2" borderId="0" xfId="0" applyNumberFormat="1" applyFont="1" applyFill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tabSelected="1" zoomScale="90" zoomScaleNormal="90" workbookViewId="0">
      <selection activeCell="E9" sqref="E9"/>
    </sheetView>
  </sheetViews>
  <sheetFormatPr defaultColWidth="9.140625" defaultRowHeight="15" x14ac:dyDescent="0.25"/>
  <cols>
    <col min="1" max="1" width="4.28515625" style="3" bestFit="1" customWidth="1"/>
    <col min="2" max="2" width="27.5703125" style="2" bestFit="1" customWidth="1"/>
    <col min="3" max="3" width="24.85546875" style="2" customWidth="1"/>
    <col min="4" max="4" width="4.85546875" style="2" customWidth="1"/>
    <col min="5" max="5" width="7.28515625" style="2" bestFit="1" customWidth="1"/>
    <col min="6" max="6" width="49.7109375" style="2" bestFit="1" customWidth="1"/>
    <col min="7" max="7" width="11.85546875" style="2" customWidth="1"/>
    <col min="8" max="8" width="41.28515625" style="2" customWidth="1"/>
    <col min="9" max="9" width="60.85546875" style="2" customWidth="1"/>
    <col min="10" max="10" width="15.5703125" style="3" bestFit="1" customWidth="1"/>
    <col min="11" max="16384" width="9.140625" style="2"/>
  </cols>
  <sheetData>
    <row r="1" spans="1:10" ht="15.75" customHeight="1" x14ac:dyDescent="0.25">
      <c r="A1" s="42" t="s">
        <v>0</v>
      </c>
      <c r="B1" s="42"/>
      <c r="C1" s="42"/>
      <c r="D1" s="42"/>
      <c r="E1" s="42"/>
      <c r="F1" s="42"/>
      <c r="G1" s="42"/>
      <c r="H1" s="43"/>
    </row>
    <row r="2" spans="1:10" ht="15.75" customHeight="1" x14ac:dyDescent="0.25">
      <c r="A2" s="44" t="s">
        <v>73</v>
      </c>
      <c r="B2" s="44"/>
      <c r="C2" s="44"/>
      <c r="D2" s="44"/>
      <c r="E2" s="44"/>
      <c r="F2" s="44"/>
      <c r="G2" s="44"/>
      <c r="H2" s="45"/>
    </row>
    <row r="3" spans="1:10" ht="25.5" x14ac:dyDescent="0.25">
      <c r="A3" s="10" t="s">
        <v>1</v>
      </c>
      <c r="B3" s="10" t="s">
        <v>2</v>
      </c>
      <c r="C3" s="10" t="s">
        <v>50</v>
      </c>
      <c r="D3" s="10" t="s">
        <v>3</v>
      </c>
      <c r="E3" s="10" t="s">
        <v>4</v>
      </c>
      <c r="F3" s="10" t="s">
        <v>6</v>
      </c>
      <c r="G3" s="10" t="s">
        <v>5</v>
      </c>
      <c r="H3" s="10"/>
      <c r="I3" s="4"/>
      <c r="J3" s="5"/>
    </row>
    <row r="4" spans="1:10" x14ac:dyDescent="0.25">
      <c r="A4" s="10"/>
      <c r="B4" s="10" t="s">
        <v>7</v>
      </c>
      <c r="C4" s="10"/>
      <c r="D4" s="10"/>
      <c r="E4" s="10"/>
      <c r="F4" s="10"/>
      <c r="G4" s="10"/>
      <c r="H4" s="10"/>
    </row>
    <row r="5" spans="1:10" ht="25.5" x14ac:dyDescent="0.25">
      <c r="A5" s="11">
        <v>1</v>
      </c>
      <c r="B5" s="12" t="s">
        <v>15</v>
      </c>
      <c r="C5" s="13" t="s">
        <v>51</v>
      </c>
      <c r="D5" s="11" t="s">
        <v>8</v>
      </c>
      <c r="E5" s="14">
        <v>10</v>
      </c>
      <c r="F5" s="15" t="s">
        <v>53</v>
      </c>
      <c r="G5" s="11" t="s">
        <v>52</v>
      </c>
      <c r="H5" s="13"/>
      <c r="I5" s="8"/>
    </row>
    <row r="6" spans="1:10" ht="35.25" customHeight="1" x14ac:dyDescent="0.25">
      <c r="A6" s="11">
        <v>2</v>
      </c>
      <c r="B6" s="12" t="s">
        <v>14</v>
      </c>
      <c r="C6" s="13" t="s">
        <v>51</v>
      </c>
      <c r="D6" s="11" t="s">
        <v>8</v>
      </c>
      <c r="E6" s="11">
        <f>7.295+2.795</f>
        <v>10.09</v>
      </c>
      <c r="F6" s="15" t="s">
        <v>65</v>
      </c>
      <c r="G6" s="11" t="s">
        <v>52</v>
      </c>
      <c r="H6" s="13"/>
      <c r="I6" s="8"/>
      <c r="J6" s="6"/>
    </row>
    <row r="7" spans="1:10" x14ac:dyDescent="0.25">
      <c r="A7" s="11">
        <v>3</v>
      </c>
      <c r="B7" s="12" t="s">
        <v>13</v>
      </c>
      <c r="C7" s="13" t="s">
        <v>51</v>
      </c>
      <c r="D7" s="11" t="s">
        <v>8</v>
      </c>
      <c r="E7" s="11">
        <f>2.05+1.761</f>
        <v>3.8109999999999999</v>
      </c>
      <c r="F7" s="15" t="s">
        <v>54</v>
      </c>
      <c r="G7" s="11" t="s">
        <v>52</v>
      </c>
      <c r="H7" s="13"/>
      <c r="I7" s="8"/>
      <c r="J7" s="6"/>
    </row>
    <row r="8" spans="1:10" ht="48" customHeight="1" x14ac:dyDescent="0.25">
      <c r="A8" s="11">
        <v>4</v>
      </c>
      <c r="B8" s="12" t="s">
        <v>12</v>
      </c>
      <c r="C8" s="13" t="s">
        <v>51</v>
      </c>
      <c r="D8" s="11" t="s">
        <v>8</v>
      </c>
      <c r="E8" s="11">
        <f>20.115+3.819</f>
        <v>23.933999999999997</v>
      </c>
      <c r="F8" s="15" t="s">
        <v>66</v>
      </c>
      <c r="G8" s="11" t="s">
        <v>52</v>
      </c>
      <c r="H8" s="13"/>
      <c r="I8" s="8"/>
      <c r="J8" s="6"/>
    </row>
    <row r="9" spans="1:10" ht="48" customHeight="1" x14ac:dyDescent="0.25">
      <c r="A9" s="11">
        <v>5</v>
      </c>
      <c r="B9" s="12" t="s">
        <v>11</v>
      </c>
      <c r="C9" s="13" t="s">
        <v>51</v>
      </c>
      <c r="D9" s="11" t="s">
        <v>8</v>
      </c>
      <c r="E9" s="11">
        <f>6.86+1.306</f>
        <v>8.1660000000000004</v>
      </c>
      <c r="F9" s="15" t="s">
        <v>67</v>
      </c>
      <c r="G9" s="11" t="s">
        <v>52</v>
      </c>
      <c r="H9" s="13"/>
      <c r="I9" s="8"/>
      <c r="J9" s="6"/>
    </row>
    <row r="10" spans="1:10" x14ac:dyDescent="0.25">
      <c r="A10" s="11">
        <v>6</v>
      </c>
      <c r="B10" s="12" t="s">
        <v>10</v>
      </c>
      <c r="C10" s="13" t="s">
        <v>51</v>
      </c>
      <c r="D10" s="11" t="s">
        <v>8</v>
      </c>
      <c r="E10" s="16">
        <f>0.06+2.504</f>
        <v>2.5640000000000001</v>
      </c>
      <c r="F10" s="15" t="s">
        <v>68</v>
      </c>
      <c r="G10" s="11" t="s">
        <v>52</v>
      </c>
      <c r="H10" s="13"/>
      <c r="I10" s="8"/>
      <c r="J10" s="6"/>
    </row>
    <row r="11" spans="1:10" ht="25.5" x14ac:dyDescent="0.25">
      <c r="A11" s="11">
        <v>7</v>
      </c>
      <c r="B11" s="12" t="s">
        <v>9</v>
      </c>
      <c r="C11" s="13" t="s">
        <v>51</v>
      </c>
      <c r="D11" s="11" t="s">
        <v>8</v>
      </c>
      <c r="E11" s="16">
        <v>18.579000000000001</v>
      </c>
      <c r="F11" s="15" t="s">
        <v>57</v>
      </c>
      <c r="G11" s="11" t="s">
        <v>52</v>
      </c>
      <c r="H11" s="13"/>
      <c r="I11" s="8"/>
      <c r="J11" s="6"/>
    </row>
    <row r="12" spans="1:10" x14ac:dyDescent="0.25">
      <c r="A12" s="11">
        <v>8</v>
      </c>
      <c r="B12" s="12" t="s">
        <v>16</v>
      </c>
      <c r="C12" s="13" t="s">
        <v>51</v>
      </c>
      <c r="D12" s="11" t="s">
        <v>8</v>
      </c>
      <c r="E12" s="16">
        <v>0.18</v>
      </c>
      <c r="F12" s="15" t="s">
        <v>26</v>
      </c>
      <c r="G12" s="11" t="s">
        <v>52</v>
      </c>
      <c r="H12" s="13"/>
      <c r="I12" s="8"/>
      <c r="J12" s="6"/>
    </row>
    <row r="13" spans="1:10" x14ac:dyDescent="0.25">
      <c r="A13" s="11">
        <v>9</v>
      </c>
      <c r="B13" s="12" t="s">
        <v>17</v>
      </c>
      <c r="C13" s="13" t="s">
        <v>51</v>
      </c>
      <c r="D13" s="11" t="s">
        <v>8</v>
      </c>
      <c r="E13" s="16">
        <v>0.8</v>
      </c>
      <c r="F13" s="15" t="s">
        <v>26</v>
      </c>
      <c r="G13" s="11" t="s">
        <v>52</v>
      </c>
      <c r="H13" s="13"/>
      <c r="I13" s="8"/>
      <c r="J13" s="6"/>
    </row>
    <row r="14" spans="1:10" ht="25.5" x14ac:dyDescent="0.25">
      <c r="A14" s="11">
        <v>10</v>
      </c>
      <c r="B14" s="12" t="s">
        <v>18</v>
      </c>
      <c r="C14" s="13" t="s">
        <v>51</v>
      </c>
      <c r="D14" s="11" t="s">
        <v>8</v>
      </c>
      <c r="E14" s="16">
        <v>2.17</v>
      </c>
      <c r="F14" s="15" t="s">
        <v>56</v>
      </c>
      <c r="G14" s="11" t="s">
        <v>52</v>
      </c>
      <c r="H14" s="13"/>
      <c r="I14" s="8"/>
      <c r="J14" s="6"/>
    </row>
    <row r="15" spans="1:10" ht="25.5" x14ac:dyDescent="0.25">
      <c r="A15" s="11">
        <v>11</v>
      </c>
      <c r="B15" s="12" t="s">
        <v>19</v>
      </c>
      <c r="C15" s="13" t="s">
        <v>51</v>
      </c>
      <c r="D15" s="11" t="s">
        <v>8</v>
      </c>
      <c r="E15" s="16">
        <v>9.125</v>
      </c>
      <c r="F15" s="15" t="s">
        <v>55</v>
      </c>
      <c r="G15" s="11" t="s">
        <v>52</v>
      </c>
      <c r="H15" s="13"/>
      <c r="I15" s="8"/>
      <c r="J15" s="6"/>
    </row>
    <row r="16" spans="1:10" ht="25.5" x14ac:dyDescent="0.25">
      <c r="A16" s="11">
        <v>12</v>
      </c>
      <c r="B16" s="12" t="s">
        <v>20</v>
      </c>
      <c r="C16" s="13" t="s">
        <v>51</v>
      </c>
      <c r="D16" s="11" t="s">
        <v>8</v>
      </c>
      <c r="E16" s="16">
        <v>6.66</v>
      </c>
      <c r="F16" s="15" t="s">
        <v>58</v>
      </c>
      <c r="G16" s="11" t="s">
        <v>52</v>
      </c>
      <c r="H16" s="13"/>
      <c r="I16" s="8"/>
      <c r="J16" s="6"/>
    </row>
    <row r="17" spans="1:10" x14ac:dyDescent="0.25">
      <c r="A17" s="11">
        <v>13</v>
      </c>
      <c r="B17" s="12" t="s">
        <v>21</v>
      </c>
      <c r="C17" s="13" t="s">
        <v>51</v>
      </c>
      <c r="D17" s="11" t="s">
        <v>8</v>
      </c>
      <c r="E17" s="16">
        <v>0.64200000000000002</v>
      </c>
      <c r="F17" s="15" t="s">
        <v>26</v>
      </c>
      <c r="G17" s="11">
        <v>2022</v>
      </c>
      <c r="H17" s="13"/>
      <c r="I17" s="8"/>
      <c r="J17" s="6"/>
    </row>
    <row r="18" spans="1:10" x14ac:dyDescent="0.25">
      <c r="A18" s="11">
        <v>14</v>
      </c>
      <c r="B18" s="12" t="s">
        <v>22</v>
      </c>
      <c r="C18" s="13" t="s">
        <v>51</v>
      </c>
      <c r="D18" s="11" t="s">
        <v>8</v>
      </c>
      <c r="E18" s="16">
        <v>8.6999999999999994E-2</v>
      </c>
      <c r="F18" s="15" t="s">
        <v>26</v>
      </c>
      <c r="G18" s="11">
        <v>2022</v>
      </c>
      <c r="H18" s="13"/>
      <c r="I18" s="8"/>
      <c r="J18" s="6"/>
    </row>
    <row r="19" spans="1:10" ht="42" customHeight="1" x14ac:dyDescent="0.25">
      <c r="A19" s="46" t="s">
        <v>59</v>
      </c>
      <c r="B19" s="47"/>
      <c r="C19" s="47"/>
      <c r="D19" s="47"/>
      <c r="E19" s="47"/>
      <c r="F19" s="47"/>
      <c r="G19" s="47"/>
      <c r="H19" s="48"/>
      <c r="I19" s="8"/>
      <c r="J19" s="9"/>
    </row>
    <row r="20" spans="1:10" ht="33" customHeight="1" x14ac:dyDescent="0.25">
      <c r="A20" s="11">
        <v>15</v>
      </c>
      <c r="B20" s="12" t="s">
        <v>60</v>
      </c>
      <c r="C20" s="13" t="s">
        <v>64</v>
      </c>
      <c r="D20" s="11" t="s">
        <v>8</v>
      </c>
      <c r="E20" s="11">
        <v>3</v>
      </c>
      <c r="F20" s="15" t="s">
        <v>26</v>
      </c>
      <c r="G20" s="11">
        <v>2023</v>
      </c>
      <c r="H20" s="13"/>
      <c r="I20" s="8"/>
      <c r="J20" s="6"/>
    </row>
    <row r="21" spans="1:10" ht="24.75" customHeight="1" x14ac:dyDescent="0.25">
      <c r="A21" s="11"/>
      <c r="B21" s="17" t="s">
        <v>23</v>
      </c>
      <c r="C21" s="11"/>
      <c r="D21" s="11"/>
      <c r="E21" s="14"/>
      <c r="F21" s="12"/>
      <c r="G21" s="11"/>
      <c r="H21" s="13"/>
      <c r="I21" s="8"/>
      <c r="J21" s="7"/>
    </row>
    <row r="22" spans="1:10" ht="28.5" customHeight="1" x14ac:dyDescent="0.25">
      <c r="A22" s="11">
        <v>16</v>
      </c>
      <c r="B22" s="15" t="s">
        <v>69</v>
      </c>
      <c r="C22" s="11" t="s">
        <v>24</v>
      </c>
      <c r="D22" s="11" t="s">
        <v>25</v>
      </c>
      <c r="E22" s="16">
        <v>6.3929999999999998</v>
      </c>
      <c r="F22" s="15" t="s">
        <v>26</v>
      </c>
      <c r="G22" s="11" t="s">
        <v>52</v>
      </c>
      <c r="H22" s="13"/>
      <c r="I22" s="8"/>
    </row>
    <row r="23" spans="1:10" ht="25.5" x14ac:dyDescent="0.25">
      <c r="A23" s="11">
        <v>17</v>
      </c>
      <c r="B23" s="15" t="s">
        <v>61</v>
      </c>
      <c r="C23" s="13" t="s">
        <v>62</v>
      </c>
      <c r="D23" s="11" t="s">
        <v>25</v>
      </c>
      <c r="E23" s="18">
        <v>0.1</v>
      </c>
      <c r="F23" s="15" t="s">
        <v>26</v>
      </c>
      <c r="G23" s="11">
        <v>2023</v>
      </c>
      <c r="H23" s="13"/>
      <c r="I23" s="38"/>
    </row>
    <row r="24" spans="1:10" ht="25.5" x14ac:dyDescent="0.25">
      <c r="A24" s="11">
        <v>18</v>
      </c>
      <c r="B24" s="15" t="s">
        <v>63</v>
      </c>
      <c r="C24" s="13" t="s">
        <v>62</v>
      </c>
      <c r="D24" s="11" t="s">
        <v>25</v>
      </c>
      <c r="E24" s="11">
        <v>0.45</v>
      </c>
      <c r="F24" s="15" t="s">
        <v>26</v>
      </c>
      <c r="G24" s="11">
        <v>2023</v>
      </c>
      <c r="H24" s="13"/>
      <c r="I24" s="38"/>
    </row>
    <row r="25" spans="1:10" x14ac:dyDescent="0.25">
      <c r="A25" s="19"/>
      <c r="B25" s="20"/>
      <c r="C25" s="20"/>
      <c r="D25" s="20"/>
      <c r="E25" s="20"/>
      <c r="F25" s="20"/>
      <c r="G25" s="20"/>
      <c r="H25" s="20"/>
    </row>
    <row r="26" spans="1:10" s="36" customFormat="1" ht="12" x14ac:dyDescent="0.2">
      <c r="A26" s="39"/>
      <c r="B26" s="39"/>
      <c r="C26" s="39"/>
      <c r="D26" s="39"/>
      <c r="E26" s="39"/>
      <c r="F26" s="39"/>
      <c r="G26" s="39"/>
      <c r="H26" s="39"/>
      <c r="J26" s="37"/>
    </row>
    <row r="27" spans="1:10" s="36" customFormat="1" ht="12" x14ac:dyDescent="0.2">
      <c r="A27" s="41" t="s">
        <v>27</v>
      </c>
      <c r="B27" s="41"/>
      <c r="C27" s="41"/>
      <c r="D27" s="41"/>
      <c r="E27" s="41"/>
      <c r="F27" s="41"/>
      <c r="G27" s="41"/>
      <c r="H27" s="41"/>
      <c r="J27" s="37"/>
    </row>
    <row r="28" spans="1:10" s="36" customFormat="1" ht="12" customHeight="1" x14ac:dyDescent="0.2">
      <c r="A28" s="40" t="s">
        <v>70</v>
      </c>
      <c r="B28" s="40"/>
      <c r="C28" s="40"/>
      <c r="D28" s="40"/>
      <c r="E28" s="40"/>
      <c r="F28" s="40"/>
      <c r="G28" s="40"/>
      <c r="H28" s="40"/>
      <c r="J28" s="37"/>
    </row>
    <row r="29" spans="1:10" s="36" customFormat="1" ht="12" x14ac:dyDescent="0.2">
      <c r="A29" s="40"/>
      <c r="B29" s="40"/>
      <c r="C29" s="40"/>
      <c r="D29" s="40"/>
      <c r="E29" s="40"/>
      <c r="F29" s="40"/>
      <c r="G29" s="40"/>
      <c r="H29" s="40"/>
      <c r="J29" s="37"/>
    </row>
    <row r="30" spans="1:10" s="36" customFormat="1" ht="12" x14ac:dyDescent="0.2">
      <c r="A30" s="40" t="s">
        <v>28</v>
      </c>
      <c r="B30" s="40"/>
      <c r="C30" s="40"/>
      <c r="D30" s="40"/>
      <c r="E30" s="40"/>
      <c r="F30" s="40"/>
      <c r="G30" s="40"/>
      <c r="H30" s="40"/>
      <c r="J30" s="37"/>
    </row>
    <row r="31" spans="1:10" s="36" customFormat="1" ht="12" x14ac:dyDescent="0.2">
      <c r="A31" s="40" t="s">
        <v>29</v>
      </c>
      <c r="B31" s="40"/>
      <c r="C31" s="40"/>
      <c r="D31" s="40"/>
      <c r="E31" s="40"/>
      <c r="F31" s="40"/>
      <c r="G31" s="40"/>
      <c r="H31" s="40"/>
    </row>
    <row r="32" spans="1:10" s="36" customFormat="1" ht="12" x14ac:dyDescent="0.2">
      <c r="A32" s="40" t="s">
        <v>30</v>
      </c>
      <c r="B32" s="40"/>
      <c r="C32" s="40"/>
      <c r="D32" s="40"/>
      <c r="E32" s="40"/>
      <c r="F32" s="40"/>
      <c r="G32" s="40"/>
      <c r="H32" s="40"/>
    </row>
    <row r="33" spans="1:8" s="36" customFormat="1" ht="12" x14ac:dyDescent="0.2">
      <c r="A33" s="40" t="s">
        <v>31</v>
      </c>
      <c r="B33" s="40"/>
      <c r="C33" s="40"/>
      <c r="D33" s="40"/>
      <c r="E33" s="40"/>
      <c r="F33" s="40"/>
      <c r="G33" s="40"/>
      <c r="H33" s="40"/>
    </row>
    <row r="34" spans="1:8" s="36" customFormat="1" ht="12" x14ac:dyDescent="0.2">
      <c r="A34" s="40" t="s">
        <v>32</v>
      </c>
      <c r="B34" s="40"/>
      <c r="C34" s="40"/>
      <c r="D34" s="40"/>
      <c r="E34" s="40"/>
      <c r="F34" s="40"/>
      <c r="G34" s="40"/>
      <c r="H34" s="40"/>
    </row>
    <row r="35" spans="1:8" s="36" customFormat="1" ht="12" x14ac:dyDescent="0.2">
      <c r="A35" s="40" t="s">
        <v>33</v>
      </c>
      <c r="B35" s="40"/>
      <c r="C35" s="40"/>
      <c r="D35" s="40"/>
      <c r="E35" s="40"/>
      <c r="F35" s="40"/>
      <c r="G35" s="40"/>
      <c r="H35" s="40"/>
    </row>
    <row r="36" spans="1:8" s="36" customFormat="1" ht="12" x14ac:dyDescent="0.2">
      <c r="A36" s="49" t="s">
        <v>34</v>
      </c>
      <c r="B36" s="49"/>
      <c r="C36" s="49"/>
      <c r="D36" s="49"/>
      <c r="E36" s="49"/>
      <c r="F36" s="49"/>
      <c r="G36" s="49"/>
      <c r="H36" s="49"/>
    </row>
    <row r="37" spans="1:8" s="36" customFormat="1" ht="12" x14ac:dyDescent="0.2">
      <c r="A37" s="49" t="s">
        <v>35</v>
      </c>
      <c r="B37" s="49"/>
      <c r="C37" s="49"/>
      <c r="D37" s="49"/>
      <c r="E37" s="49"/>
      <c r="F37" s="49"/>
      <c r="G37" s="49"/>
      <c r="H37" s="49"/>
    </row>
    <row r="38" spans="1:8" s="36" customFormat="1" ht="12" x14ac:dyDescent="0.2">
      <c r="A38" s="49" t="s">
        <v>36</v>
      </c>
      <c r="B38" s="49"/>
      <c r="C38" s="49"/>
      <c r="D38" s="49"/>
      <c r="E38" s="49"/>
      <c r="F38" s="49"/>
      <c r="G38" s="49"/>
      <c r="H38" s="49"/>
    </row>
    <row r="39" spans="1:8" s="36" customFormat="1" ht="12" x14ac:dyDescent="0.2">
      <c r="A39" s="49" t="s">
        <v>37</v>
      </c>
      <c r="B39" s="49"/>
      <c r="C39" s="49"/>
      <c r="D39" s="49"/>
      <c r="E39" s="49"/>
      <c r="F39" s="49"/>
      <c r="G39" s="49"/>
      <c r="H39" s="49"/>
    </row>
    <row r="40" spans="1:8" s="36" customFormat="1" ht="12" x14ac:dyDescent="0.2">
      <c r="A40" s="49" t="s">
        <v>38</v>
      </c>
      <c r="B40" s="49"/>
      <c r="C40" s="49"/>
      <c r="D40" s="49"/>
      <c r="E40" s="49"/>
      <c r="F40" s="49"/>
      <c r="G40" s="49"/>
      <c r="H40" s="49"/>
    </row>
    <row r="41" spans="1:8" s="36" customFormat="1" ht="12" x14ac:dyDescent="0.2">
      <c r="A41" s="49" t="s">
        <v>39</v>
      </c>
      <c r="B41" s="49"/>
      <c r="C41" s="49"/>
      <c r="D41" s="49"/>
      <c r="E41" s="49"/>
      <c r="F41" s="49"/>
      <c r="G41" s="49"/>
      <c r="H41" s="49"/>
    </row>
    <row r="42" spans="1:8" s="36" customFormat="1" ht="12" x14ac:dyDescent="0.2">
      <c r="A42" s="49" t="s">
        <v>71</v>
      </c>
      <c r="B42" s="49"/>
      <c r="C42" s="49"/>
      <c r="D42" s="49"/>
      <c r="E42" s="49"/>
      <c r="F42" s="49"/>
      <c r="G42" s="49"/>
      <c r="H42" s="49"/>
    </row>
    <row r="43" spans="1:8" s="36" customFormat="1" ht="12" x14ac:dyDescent="0.2">
      <c r="A43" s="52" t="s">
        <v>40</v>
      </c>
      <c r="B43" s="52"/>
      <c r="C43" s="52"/>
      <c r="D43" s="52"/>
      <c r="E43" s="52"/>
      <c r="F43" s="52"/>
      <c r="G43" s="52"/>
      <c r="H43" s="52"/>
    </row>
    <row r="44" spans="1:8" s="36" customFormat="1" ht="12" x14ac:dyDescent="0.2">
      <c r="A44" s="49" t="s">
        <v>41</v>
      </c>
      <c r="B44" s="49"/>
      <c r="C44" s="49"/>
      <c r="D44" s="49"/>
      <c r="E44" s="49"/>
      <c r="F44" s="49"/>
      <c r="G44" s="49"/>
      <c r="H44" s="49"/>
    </row>
    <row r="45" spans="1:8" s="36" customFormat="1" ht="12" x14ac:dyDescent="0.2">
      <c r="A45" s="49" t="s">
        <v>42</v>
      </c>
      <c r="B45" s="49"/>
      <c r="C45" s="49"/>
      <c r="D45" s="49"/>
      <c r="E45" s="49"/>
      <c r="F45" s="49"/>
      <c r="G45" s="49"/>
      <c r="H45" s="49"/>
    </row>
    <row r="46" spans="1:8" s="36" customFormat="1" ht="12" x14ac:dyDescent="0.2">
      <c r="A46" s="49" t="s">
        <v>43</v>
      </c>
      <c r="B46" s="49"/>
      <c r="C46" s="49"/>
      <c r="D46" s="49"/>
      <c r="E46" s="49"/>
      <c r="F46" s="49"/>
      <c r="G46" s="49"/>
      <c r="H46" s="49"/>
    </row>
    <row r="47" spans="1:8" s="36" customFormat="1" ht="12" x14ac:dyDescent="0.2">
      <c r="A47" s="49" t="s">
        <v>44</v>
      </c>
      <c r="B47" s="49"/>
      <c r="C47" s="49"/>
      <c r="D47" s="49"/>
      <c r="E47" s="49"/>
      <c r="F47" s="49"/>
      <c r="G47" s="49"/>
      <c r="H47" s="49"/>
    </row>
    <row r="48" spans="1:8" s="36" customFormat="1" ht="12" x14ac:dyDescent="0.2">
      <c r="A48" s="49" t="s">
        <v>45</v>
      </c>
      <c r="B48" s="49"/>
      <c r="C48" s="49"/>
      <c r="D48" s="49"/>
      <c r="E48" s="49"/>
      <c r="F48" s="49"/>
      <c r="G48" s="49"/>
      <c r="H48" s="49"/>
    </row>
    <row r="49" spans="1:10" s="36" customFormat="1" ht="12" x14ac:dyDescent="0.2">
      <c r="A49" s="49" t="s">
        <v>46</v>
      </c>
      <c r="B49" s="49"/>
      <c r="C49" s="49"/>
      <c r="D49" s="49"/>
      <c r="E49" s="49"/>
      <c r="F49" s="49"/>
      <c r="G49" s="49"/>
      <c r="H49" s="49"/>
    </row>
    <row r="50" spans="1:10" s="36" customFormat="1" ht="12" x14ac:dyDescent="0.2">
      <c r="A50" s="49" t="s">
        <v>47</v>
      </c>
      <c r="B50" s="49"/>
      <c r="C50" s="49"/>
      <c r="D50" s="49"/>
      <c r="E50" s="49"/>
      <c r="F50" s="49"/>
      <c r="G50" s="49"/>
      <c r="H50" s="49"/>
    </row>
    <row r="51" spans="1:10" s="36" customFormat="1" ht="12" x14ac:dyDescent="0.2">
      <c r="A51" s="49" t="s">
        <v>48</v>
      </c>
      <c r="B51" s="49"/>
      <c r="C51" s="49"/>
      <c r="D51" s="49"/>
      <c r="E51" s="49"/>
      <c r="F51" s="49"/>
      <c r="G51" s="49"/>
      <c r="H51" s="49"/>
    </row>
    <row r="52" spans="1:10" s="36" customFormat="1" ht="12" x14ac:dyDescent="0.2">
      <c r="A52" s="49" t="s">
        <v>72</v>
      </c>
      <c r="B52" s="49"/>
      <c r="C52" s="49"/>
      <c r="D52" s="49"/>
      <c r="E52" s="49"/>
      <c r="F52" s="49"/>
      <c r="G52" s="49"/>
      <c r="H52" s="49"/>
    </row>
    <row r="53" spans="1:10" s="36" customFormat="1" ht="12" x14ac:dyDescent="0.2">
      <c r="A53" s="52" t="s">
        <v>49</v>
      </c>
      <c r="B53" s="52"/>
      <c r="C53" s="52"/>
      <c r="D53" s="52"/>
      <c r="E53" s="52"/>
      <c r="F53" s="52"/>
      <c r="G53" s="52"/>
      <c r="H53" s="52"/>
    </row>
    <row r="54" spans="1:10" ht="13.5" customHeight="1" x14ac:dyDescent="0.25">
      <c r="A54" s="21"/>
      <c r="B54" s="22"/>
      <c r="C54" s="23"/>
      <c r="D54" s="24"/>
      <c r="E54" s="25"/>
      <c r="F54" s="24"/>
      <c r="G54" s="26"/>
      <c r="H54" s="26"/>
      <c r="J54" s="2"/>
    </row>
    <row r="55" spans="1:10" ht="15" customHeight="1" x14ac:dyDescent="0.25">
      <c r="A55" s="50"/>
      <c r="B55" s="50"/>
      <c r="C55" s="50"/>
      <c r="D55" s="50"/>
      <c r="E55" s="50"/>
      <c r="F55" s="51"/>
      <c r="G55" s="51"/>
      <c r="H55" s="51"/>
      <c r="J55" s="2"/>
    </row>
    <row r="56" spans="1:10" ht="11.25" customHeight="1" x14ac:dyDescent="0.25">
      <c r="A56" s="27"/>
      <c r="B56" s="28"/>
      <c r="C56" s="28"/>
      <c r="D56" s="29"/>
      <c r="E56" s="30"/>
      <c r="F56" s="31"/>
      <c r="G56" s="32"/>
      <c r="H56" s="33"/>
      <c r="J56" s="2"/>
    </row>
    <row r="57" spans="1:10" ht="23.25" customHeight="1" x14ac:dyDescent="0.25">
      <c r="A57" s="43"/>
      <c r="B57" s="43"/>
      <c r="C57" s="43"/>
      <c r="D57" s="43"/>
      <c r="E57" s="43"/>
      <c r="F57" s="53"/>
      <c r="G57" s="53"/>
      <c r="H57" s="53"/>
      <c r="J57" s="2"/>
    </row>
    <row r="58" spans="1:10" ht="12" customHeight="1" x14ac:dyDescent="0.25">
      <c r="A58" s="27"/>
      <c r="B58" s="28"/>
      <c r="C58" s="28"/>
      <c r="D58" s="29"/>
      <c r="E58" s="30"/>
      <c r="F58" s="31"/>
      <c r="G58" s="32"/>
      <c r="H58" s="33"/>
      <c r="J58" s="2"/>
    </row>
    <row r="59" spans="1:10" ht="12.75" customHeight="1" x14ac:dyDescent="0.25">
      <c r="A59" s="53"/>
      <c r="B59" s="53"/>
      <c r="C59" s="53"/>
      <c r="D59" s="53"/>
      <c r="E59" s="53"/>
      <c r="F59" s="53"/>
      <c r="G59" s="53"/>
      <c r="H59" s="53"/>
      <c r="J59" s="2"/>
    </row>
    <row r="60" spans="1:10" ht="15" customHeight="1" x14ac:dyDescent="0.25">
      <c r="A60" s="34"/>
      <c r="B60" s="34"/>
      <c r="C60" s="34"/>
      <c r="D60" s="34"/>
      <c r="E60" s="35"/>
      <c r="F60" s="34"/>
      <c r="G60" s="34"/>
      <c r="H60" s="34"/>
      <c r="J60" s="2"/>
    </row>
    <row r="61" spans="1:10" s="1" customFormat="1" ht="12" customHeight="1" x14ac:dyDescent="0.25">
      <c r="A61" s="40"/>
      <c r="B61" s="40"/>
      <c r="C61" s="40"/>
      <c r="D61" s="40"/>
      <c r="E61" s="40"/>
      <c r="F61" s="40"/>
    </row>
    <row r="62" spans="1:10" x14ac:dyDescent="0.25">
      <c r="A62" s="55"/>
      <c r="B62" s="55"/>
      <c r="C62" s="55"/>
      <c r="D62" s="55"/>
      <c r="E62" s="55"/>
      <c r="F62" s="56"/>
      <c r="G62" s="56"/>
      <c r="H62" s="56"/>
      <c r="J62" s="2"/>
    </row>
    <row r="63" spans="1:10" x14ac:dyDescent="0.25">
      <c r="A63" s="53"/>
      <c r="B63" s="53"/>
      <c r="C63" s="53"/>
      <c r="D63" s="53"/>
      <c r="E63" s="53"/>
      <c r="F63" s="54"/>
      <c r="G63" s="54"/>
      <c r="H63" s="54"/>
      <c r="J63" s="2"/>
    </row>
  </sheetData>
  <mergeCells count="42">
    <mergeCell ref="A63:E63"/>
    <mergeCell ref="F63:H63"/>
    <mergeCell ref="A57:E57"/>
    <mergeCell ref="F57:H57"/>
    <mergeCell ref="A59:E59"/>
    <mergeCell ref="F59:H59"/>
    <mergeCell ref="A62:E62"/>
    <mergeCell ref="F62:H62"/>
    <mergeCell ref="A61:F61"/>
    <mergeCell ref="A55:E55"/>
    <mergeCell ref="F55:H55"/>
    <mergeCell ref="A41:H41"/>
    <mergeCell ref="A43:H43"/>
    <mergeCell ref="A44:H44"/>
    <mergeCell ref="A45:H45"/>
    <mergeCell ref="A46:H46"/>
    <mergeCell ref="A47:H47"/>
    <mergeCell ref="A48:H48"/>
    <mergeCell ref="A49:H49"/>
    <mergeCell ref="A50:H50"/>
    <mergeCell ref="A51:H51"/>
    <mergeCell ref="A53:H53"/>
    <mergeCell ref="A52:H52"/>
    <mergeCell ref="A42:H42"/>
    <mergeCell ref="A40:H40"/>
    <mergeCell ref="A30:H30"/>
    <mergeCell ref="A31:H31"/>
    <mergeCell ref="A32:H32"/>
    <mergeCell ref="A33:H33"/>
    <mergeCell ref="A34:H34"/>
    <mergeCell ref="A35:H35"/>
    <mergeCell ref="A36:H36"/>
    <mergeCell ref="A37:H37"/>
    <mergeCell ref="A38:H38"/>
    <mergeCell ref="A39:H39"/>
    <mergeCell ref="I23:I24"/>
    <mergeCell ref="A26:H26"/>
    <mergeCell ref="A28:H29"/>
    <mergeCell ref="A27:H27"/>
    <mergeCell ref="A1:H1"/>
    <mergeCell ref="A2:H2"/>
    <mergeCell ref="A19:H19"/>
  </mergeCells>
  <pageMargins left="0.23622047244094491" right="7.874015748031496E-2" top="0.70866141732283472" bottom="0.70866141732283472" header="0.27559055118110237" footer="0.27559055118110237"/>
  <pageSetup paperSize="9" scale="57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2023-05-26T11:50:14Z</dcterms:modified>
</cp:coreProperties>
</file>